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H45" i="1"/>
  <c r="H22" i="1"/>
  <c r="H23" i="1"/>
  <c r="H28" i="1"/>
  <c r="H18" i="1" l="1"/>
  <c r="H31" i="1"/>
  <c r="H57" i="1"/>
  <c r="H17" i="1" l="1"/>
  <c r="H3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<sst xmlns="http://schemas.openxmlformats.org/spreadsheetml/2006/main" count="65" uniqueCount="41">
  <si>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</si>
  <si>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</si>
  <si>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</si>
  <si>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</si>
  <si>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</si>
  <si>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</si>
  <si>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</si>
  <si>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</si>
  <si>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</si>
  <si>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</si>
  <si>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</si>
  <si>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</si>
  <si>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</si>
  <si>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</si>
  <si>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</si>
  <si>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</si>
  <si>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</si>
  <si>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</si>
  <si>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</si>
  <si>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</si>
  <si>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</si>
  <si>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</si>
  <si>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</si>
  <si>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</si>
  <si>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</si>
  <si>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</si>
  <si>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</si>
  <si>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</si>
  <si>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</si>
  <si>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10.06.2022.</t>
  </si>
  <si>
    <t>Primljena i neutrošena participacija od 10.06.2022.</t>
  </si>
  <si>
    <t xml:space="preserve">Primljena i neutrošena participacija od10.06.2022. </t>
  </si>
  <si>
    <t xml:space="preserve">Dana 10.06.2022.godine Dom zdravlja Požarevac je izvršio plaćanje prema dobavljačima: </t>
  </si>
  <si>
    <t>Eurodijagnostika</t>
  </si>
  <si>
    <t>Euromedicina</t>
  </si>
  <si>
    <t>UKUPNO REAGENSI-DIREKTNA PLAĆANJA</t>
  </si>
  <si>
    <t>Elektroprivreda</t>
  </si>
  <si>
    <t>UKUPNO ENERGENTI-DIREKTNA PLAĆANJA</t>
  </si>
  <si>
    <t>22061140-000716</t>
  </si>
  <si>
    <t>22001066-002257</t>
  </si>
  <si>
    <t>33-4012761053-2203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</si>
</sst>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1" zoomScaleNormal="100" workbookViewId="0">
      <selection activeCell="D67" sqref="D6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44722</v>
      </c>
      <c r="H12" s="14">
        <v>4365553.6399999997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44722</v>
      </c>
      <c r="H13" s="2">
        <f>H14+H29-H37-H50</f>
        <v>4361020.4799999995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44722</v>
      </c>
      <c r="H14" s="3">
        <f>SUM(H15:H28)</f>
        <v>5607070.7399999993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f>6703212.16-5920975.08</f>
        <v>782237.08000000007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</f>
        <v>1401283.3999999997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f>6135.49+508338</f>
        <v>514473.49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f>1094471.4+530677.03+879317.05</f>
        <v>2504465.48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</f>
        <v>112435.28999999998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44722</v>
      </c>
      <c r="H29" s="3">
        <f>H30+H31+H32+H33+H35+H36+H34</f>
        <v>147740.27999999991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10141+5277+3518-18833.35+10141+19558-28916.67+8382</f>
        <v>9266.9800000000032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44722</v>
      </c>
      <c r="H37" s="4">
        <f>SUM(H38:H49)</f>
        <v>1393790.54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f>6135.49+508338</f>
        <v>514473.49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879317.05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44722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44722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</f>
        <v>4533.1599999991886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4365553.6399999987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1" t="s">
        <v>33</v>
      </c>
      <c r="C63" s="2">
        <v>6135.49</v>
      </c>
      <c r="D63" s="1" t="s">
        <v>38</v>
      </c>
    </row>
    <row r="64" spans="2:12" x14ac:dyDescent="0.25">
      <c r="B64" s="1" t="s">
        <v>34</v>
      </c>
      <c r="C64" s="2">
        <v>508338</v>
      </c>
      <c r="D64" s="1" t="s">
        <v>39</v>
      </c>
      <c r="H64" s="7"/>
    </row>
    <row r="65" spans="2:4" x14ac:dyDescent="0.25">
      <c r="B65" s="51" t="s">
        <v>35</v>
      </c>
      <c r="C65" s="6">
        <f>SUM(C63:C64)</f>
        <v>514473.49</v>
      </c>
      <c r="D65" s="1"/>
    </row>
    <row r="66" spans="2:4" x14ac:dyDescent="0.25">
      <c r="B66" s="1" t="s">
        <v>36</v>
      </c>
      <c r="C66" s="2">
        <v>879317.05</v>
      </c>
      <c r="D66" s="1" t="s">
        <v>40</v>
      </c>
    </row>
    <row r="67" spans="2:4" x14ac:dyDescent="0.25">
      <c r="B67" s="51" t="s">
        <v>37</v>
      </c>
      <c r="C67" s="6">
        <v>879317.05</v>
      </c>
      <c r="D67" s="1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2022-06-13T06:56:51Z</dcterms:modified>
  <cp:category/>
  <cp:contentStatus/>
</cp:coreProperties>
</file>